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ame\OneDrive\Documents\NAME Files Correct\FP TRAINING\"/>
    </mc:Choice>
  </mc:AlternateContent>
  <xr:revisionPtr revIDLastSave="0" documentId="13_ncr:1_{6DCA886B-F6AB-410E-B324-D907D3CD9718}" xr6:coauthVersionLast="47" xr6:coauthVersionMax="47" xr10:uidLastSave="{00000000-0000-0000-0000-000000000000}"/>
  <bookViews>
    <workbookView xWindow="1230" yWindow="1800" windowWidth="21600" windowHeight="112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E42" i="1"/>
</calcChain>
</file>

<file path=xl/sharedStrings.xml><?xml version="1.0" encoding="utf-8"?>
<sst xmlns="http://schemas.openxmlformats.org/spreadsheetml/2006/main" count="273" uniqueCount="233">
  <si>
    <t>PROGRAM</t>
  </si>
  <si>
    <t>CITY</t>
  </si>
  <si>
    <t>STATE</t>
  </si>
  <si>
    <t>PROGRAM DIRECTOR</t>
  </si>
  <si>
    <t>POSITIONS</t>
  </si>
  <si>
    <t>Positons 2023</t>
  </si>
  <si>
    <t>University of Alabama Medical Center Program</t>
  </si>
  <si>
    <t>Birmingham</t>
  </si>
  <si>
    <t>AL</t>
  </si>
  <si>
    <t>Dye, Daniel</t>
  </si>
  <si>
    <t>Pima County Medical Examiner</t>
  </si>
  <si>
    <t>Tucson</t>
  </si>
  <si>
    <t>AZ</t>
  </si>
  <si>
    <t>Peters, Eric</t>
  </si>
  <si>
    <t>County of Los Angeles Coroners Office</t>
  </si>
  <si>
    <t>Los Angeles</t>
  </si>
  <si>
    <t>CA</t>
  </si>
  <si>
    <t>Ukpo, Odey</t>
  </si>
  <si>
    <t>oukpo@coroner.lacounty.gov</t>
  </si>
  <si>
    <t>San Diego County Medical Examiner Program</t>
  </si>
  <si>
    <t>San Diego</t>
  </si>
  <si>
    <t>Stabley, Robert</t>
  </si>
  <si>
    <t>Denver</t>
  </si>
  <si>
    <t>CO</t>
  </si>
  <si>
    <t>Frank, Meredith</t>
  </si>
  <si>
    <t>Connecticut Office of the Chief Medical Examiner</t>
  </si>
  <si>
    <t>Farmington</t>
  </si>
  <si>
    <t>CT</t>
  </si>
  <si>
    <t>Gill, James</t>
  </si>
  <si>
    <t>District of Columbia Office of the Chief Medical Examiner</t>
  </si>
  <si>
    <t>Washington DC</t>
  </si>
  <si>
    <t>DC</t>
  </si>
  <si>
    <t>Diaz, Francisco J.</t>
  </si>
  <si>
    <t>Broward County Medical Examiner's Office Program</t>
  </si>
  <si>
    <t>Ft. Lauderdale</t>
  </si>
  <si>
    <t>FL</t>
  </si>
  <si>
    <t>Rebecca MacDougall</t>
  </si>
  <si>
    <t>beckymac2003@yahoo.com</t>
  </si>
  <si>
    <t>Miami-Dade Medical Examiner Program</t>
  </si>
  <si>
    <t>Miami</t>
  </si>
  <si>
    <t>Lew, Emma</t>
  </si>
  <si>
    <t>University of South Florida Morsani Program</t>
  </si>
  <si>
    <t>Tampa</t>
  </si>
  <si>
    <t>Devers, Kelley</t>
  </si>
  <si>
    <t>Emory University Program</t>
  </si>
  <si>
    <t>Atlanta</t>
  </si>
  <si>
    <t>GA</t>
  </si>
  <si>
    <t>Sullivan, Karen</t>
  </si>
  <si>
    <t>karen.sullivan@fultoncountyga.gov</t>
  </si>
  <si>
    <t>Augusta University/Georgia Bureau of Investigation</t>
  </si>
  <si>
    <t>Decatur</t>
  </si>
  <si>
    <t>Koopmeiners, Andrew</t>
  </si>
  <si>
    <t>Office of the Medical Examiner of Cook County</t>
  </si>
  <si>
    <t>Chicago</t>
  </si>
  <si>
    <t>IL</t>
  </si>
  <si>
    <t>Soriano, Benjamin</t>
  </si>
  <si>
    <t>Indiana University School of Medicine Program</t>
  </si>
  <si>
    <t>Indianapolis</t>
  </si>
  <si>
    <t>IN</t>
  </si>
  <si>
    <t>Poulos, Christopher</t>
  </si>
  <si>
    <t>Chief Medical Examiner, Massachusetts Program</t>
  </si>
  <si>
    <t>Boston</t>
  </si>
  <si>
    <t>MA</t>
  </si>
  <si>
    <t>Springer, Kimberly</t>
  </si>
  <si>
    <t>Office of the Chief Medical Examiner Maryland</t>
  </si>
  <si>
    <t>Baltimore</t>
  </si>
  <si>
    <t>MD</t>
  </si>
  <si>
    <t>Mourtzinos, Nikki</t>
  </si>
  <si>
    <t>Kalamazoo</t>
  </si>
  <si>
    <t>MI</t>
  </si>
  <si>
    <t>Brown, Theodore</t>
  </si>
  <si>
    <t>Hennepin County Medical Examiner Program</t>
  </si>
  <si>
    <t>Minneapolis</t>
  </si>
  <si>
    <t>MN</t>
  </si>
  <si>
    <t>Wilcoxon, Rebecca</t>
  </si>
  <si>
    <t>rebecca.wilcoxon@hennepin.us</t>
  </si>
  <si>
    <t>St. Louis University School of Medicine Program</t>
  </si>
  <si>
    <t>St. Louis</t>
  </si>
  <si>
    <t>MO</t>
  </si>
  <si>
    <t>Graham, Michael</t>
  </si>
  <si>
    <t>Brody School of Medicine/Vidant Medical Center</t>
  </si>
  <si>
    <t>Greenville</t>
  </si>
  <si>
    <t>NC</t>
  </si>
  <si>
    <t>Kelly, Karen</t>
  </si>
  <si>
    <t>University of North Carolina Hospitals Program</t>
  </si>
  <si>
    <t>Raleigh</t>
  </si>
  <si>
    <t>Craig Nelson</t>
  </si>
  <si>
    <t>craig.nelson@dhhs.nc.gov</t>
  </si>
  <si>
    <t>Wake Forest University School of Medicine Program</t>
  </si>
  <si>
    <t>Winston Salem</t>
  </si>
  <si>
    <t>McDonald, Anna</t>
  </si>
  <si>
    <t>University of New Mexico Program</t>
  </si>
  <si>
    <t>Albuquerque</t>
  </si>
  <si>
    <t>NM</t>
  </si>
  <si>
    <t>Decker, Lauren</t>
  </si>
  <si>
    <t>lauren.ashley.decker@gmail.com</t>
  </si>
  <si>
    <t>Office of the Chief Medical Examiner New York City</t>
  </si>
  <si>
    <t>New York</t>
  </si>
  <si>
    <t>NY</t>
  </si>
  <si>
    <t>Ely, Susan</t>
  </si>
  <si>
    <t>University of Rochester Program</t>
  </si>
  <si>
    <t>Rochester</t>
  </si>
  <si>
    <t>nadia.granger@hotmail.com</t>
  </si>
  <si>
    <t>Cuyahoga County Medical Examiner's Office</t>
  </si>
  <si>
    <t>Cleveland</t>
  </si>
  <si>
    <t>OH</t>
  </si>
  <si>
    <t>Felo, Joseph</t>
  </si>
  <si>
    <t>Office of the Montgomery County Coroner</t>
  </si>
  <si>
    <t>Dayton</t>
  </si>
  <si>
    <t>Allen, Susan</t>
  </si>
  <si>
    <t>Office of the Chief Medical Examiner Oklahoma</t>
  </si>
  <si>
    <t>Oklahoma City</t>
  </si>
  <si>
    <t>OK</t>
  </si>
  <si>
    <t>Nichols, Clay</t>
  </si>
  <si>
    <t>Ross.Miller@ocme.ok.gov</t>
  </si>
  <si>
    <t>Allegheny County Medical Examiner's Office</t>
  </si>
  <si>
    <t>Pittsburgh</t>
  </si>
  <si>
    <t>PA</t>
  </si>
  <si>
    <t>Williams, Karl</t>
  </si>
  <si>
    <t>karl.williams@alleghenycounty.us</t>
  </si>
  <si>
    <t>Medical University of South Carolina Program</t>
  </si>
  <si>
    <t>Charleston</t>
  </si>
  <si>
    <t>SC</t>
  </si>
  <si>
    <t>Batalis, Nick</t>
  </si>
  <si>
    <t>West Tennessee Regional Forensic Center</t>
  </si>
  <si>
    <t>Memphis</t>
  </si>
  <si>
    <t>TN</t>
  </si>
  <si>
    <t>Curry, Erica</t>
  </si>
  <si>
    <t>Travis County Medical Examiner's Office</t>
  </si>
  <si>
    <t>Austin</t>
  </si>
  <si>
    <t>TX</t>
  </si>
  <si>
    <t>Crowns, Kendall</t>
  </si>
  <si>
    <t>Harris County Institute of Forensic Sciences</t>
  </si>
  <si>
    <t>Houston</t>
  </si>
  <si>
    <t>Hines, Merril</t>
  </si>
  <si>
    <t>University of Texas Southwestern Program</t>
  </si>
  <si>
    <t>Dallas</t>
  </si>
  <si>
    <t>Ogden, Emily</t>
  </si>
  <si>
    <t>Virginia Commonwealth University Program</t>
  </si>
  <si>
    <t>Richmond</t>
  </si>
  <si>
    <t>VA</t>
  </si>
  <si>
    <t>Bowers, Jennifer</t>
  </si>
  <si>
    <t>jennifer.bowers@vdh.virginia.gov</t>
  </si>
  <si>
    <t>King County Medical Examiner's Office Program</t>
  </si>
  <si>
    <t>Seattle</t>
  </si>
  <si>
    <t>WA</t>
  </si>
  <si>
    <t>Harruff, Richard</t>
  </si>
  <si>
    <t>Richard.Harruff@kingcounty.gov</t>
  </si>
  <si>
    <t>Milwaukee County Medical Examiner's Office</t>
  </si>
  <si>
    <t>Milwaukee</t>
  </si>
  <si>
    <t>WI</t>
  </si>
  <si>
    <t>Tlomak, Wieslawa</t>
  </si>
  <si>
    <t>wieslawa.tlomak@milwaukeecountywi.gov</t>
  </si>
  <si>
    <t>deans@ocmemd.org</t>
  </si>
  <si>
    <t>Ralston, William</t>
  </si>
  <si>
    <t>Hlavaty, Leigh</t>
  </si>
  <si>
    <t>Tarau, Marius</t>
  </si>
  <si>
    <t>Nelson, Craig</t>
  </si>
  <si>
    <t>Granger, Nadia</t>
  </si>
  <si>
    <t>Miller, Ross</t>
  </si>
  <si>
    <t>Sanabria, Dario</t>
  </si>
  <si>
    <t>Feig, James</t>
  </si>
  <si>
    <t>Davis, Brent</t>
  </si>
  <si>
    <t>University of Utah</t>
  </si>
  <si>
    <t>UT</t>
  </si>
  <si>
    <t>Bexar County Medical Examiner's Office Program</t>
  </si>
  <si>
    <t>Tarrant County Medical Examiner Program</t>
  </si>
  <si>
    <t>None</t>
  </si>
  <si>
    <t>Office of the Jackson County Medical Examiner</t>
  </si>
  <si>
    <t>University of Louisville Program</t>
  </si>
  <si>
    <t>Louisville</t>
  </si>
  <si>
    <t>University of Michigan Hospitals Program</t>
  </si>
  <si>
    <t>Ann Arbor</t>
  </si>
  <si>
    <t>Kansas City</t>
  </si>
  <si>
    <t>San Antonio</t>
  </si>
  <si>
    <t>University of Puerto Rico Program</t>
  </si>
  <si>
    <t>San Juan</t>
  </si>
  <si>
    <t>Fort Worth</t>
  </si>
  <si>
    <t>KY</t>
  </si>
  <si>
    <t>PR</t>
  </si>
  <si>
    <t>Taylorsville</t>
  </si>
  <si>
    <t>brentdavis@utah.gov</t>
  </si>
  <si>
    <t>lhlavaty@waynecounty.com</t>
  </si>
  <si>
    <t>Wilcoxin, Rebecca</t>
  </si>
  <si>
    <t>Dean, Stephanie</t>
  </si>
  <si>
    <t>Email</t>
  </si>
  <si>
    <t>PD</t>
  </si>
  <si>
    <t>james.feig@att.net</t>
  </si>
  <si>
    <t>mctarau@gmail.com</t>
  </si>
  <si>
    <t>doctor1080@aol.com</t>
  </si>
  <si>
    <t>sely@ocme.nyc.gov</t>
  </si>
  <si>
    <t>jgill@ocme.org</t>
  </si>
  <si>
    <t>dwdye@uabmc.edu</t>
  </si>
  <si>
    <t>francisco.diaz@dc.gov</t>
  </si>
  <si>
    <t>deversk@hillsboroughcounty.org</t>
  </si>
  <si>
    <t>christopher.poulos@indy.gov</t>
  </si>
  <si>
    <t>erica.curry@shelbycountytn.gov</t>
  </si>
  <si>
    <t>allens@mcohio.org</t>
  </si>
  <si>
    <t>kellyka@ecu.edu</t>
  </si>
  <si>
    <t>michael.graham@health.slu.edu</t>
  </si>
  <si>
    <t>meredith.frank@denvergov.org</t>
  </si>
  <si>
    <t>robert.stabley@sdcounty.ca.gov</t>
  </si>
  <si>
    <t>batalini@musc.edu</t>
  </si>
  <si>
    <t>benjamin.soriano@cookcountyil.gov</t>
  </si>
  <si>
    <t>jfelo@cuyahogacounty.us</t>
  </si>
  <si>
    <t>elizabeth.douglas@med.wmich.edu</t>
  </si>
  <si>
    <t xml:space="preserve">jmclemor@wakehealth.edu  </t>
  </si>
  <si>
    <t>McLemore, Jerri</t>
  </si>
  <si>
    <t>TCMEfellowship@traviscountytx.gov</t>
  </si>
  <si>
    <t>NOT PARTICIPATING IN MATCH</t>
  </si>
  <si>
    <t>Maricopa County Medical Examiner</t>
  </si>
  <si>
    <t>PARTICIPATING IN MATCH</t>
  </si>
  <si>
    <t>Jeff.Johnston@Maricopa.Gov</t>
  </si>
  <si>
    <t>Phoenix</t>
  </si>
  <si>
    <t>Johnston, Jeff</t>
  </si>
  <si>
    <t>Pinckard, Keith</t>
  </si>
  <si>
    <t>forensicconsultants7@gmail.com</t>
  </si>
  <si>
    <t>Kevin.lougee@pima.gov</t>
  </si>
  <si>
    <t>Lougee, Kevin</t>
  </si>
  <si>
    <t>PATHFELPROG@UTSouthwestern.edu</t>
  </si>
  <si>
    <t>Western Michigan University Stryker School of Medicine</t>
  </si>
  <si>
    <t>Hines, Merrill</t>
  </si>
  <si>
    <t>merrill.hines@ifs.hctx.net</t>
  </si>
  <si>
    <t>University of Colorado / Denver Office of the Medical Examiner</t>
  </si>
  <si>
    <t>MacDougall, Rebecca</t>
  </si>
  <si>
    <t>Douglas, Elizabeth</t>
  </si>
  <si>
    <t>Springer, Kimberley</t>
  </si>
  <si>
    <t>Decker, LA</t>
  </si>
  <si>
    <t>leslie.cummings@miamidade.gov</t>
  </si>
  <si>
    <t>Cummings, Leslie</t>
  </si>
  <si>
    <t xml:space="preserve">kimberley.springer@mass.gov </t>
  </si>
  <si>
    <t>rachel.geller@gbi.ga.gov</t>
  </si>
  <si>
    <t>Geller, Rachel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</si>
</sst>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</font>
    <font>
      <u/>
      <sz val="10"/>
      <color theme="1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color rgb="FF333333"/>
      <name val="Times New Roman"/>
      <family val="1"/>
    </font>
    <font>
      <u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1" applyFill="1" applyBorder="1" applyAlignment="1"/>
    <xf numFmtId="0" fontId="1" fillId="0" borderId="1" xfId="1" applyBorder="1"/>
    <xf numFmtId="0" fontId="1" fillId="0" borderId="1" xfId="1" applyFill="1" applyBorder="1"/>
    <xf numFmtId="0" fontId="1" fillId="0" borderId="0" xfId="1"/>
  </cellXfs>
  <cellStyles count="2">
    <cellStyle name="Hyperlink" xfId="1" builtinId="8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versk@hillsboroughcounty.org" TargetMode="External"/><Relationship Id="rId18" Type="http://schemas.openxmlformats.org/officeDocument/2006/relationships/hyperlink" Target="mailto:deans@ocmemd.org" TargetMode="External"/><Relationship Id="rId26" Type="http://schemas.openxmlformats.org/officeDocument/2006/relationships/hyperlink" Target="mailto:sely@ocme.nyc.gov" TargetMode="External"/><Relationship Id="rId39" Type="http://schemas.openxmlformats.org/officeDocument/2006/relationships/hyperlink" Target="mailto:wieslawa.tlomak@milwaukeecountywi.gov" TargetMode="External"/><Relationship Id="rId21" Type="http://schemas.openxmlformats.org/officeDocument/2006/relationships/hyperlink" Target="mailto:michael.graham@health.slu.edu" TargetMode="External"/><Relationship Id="rId34" Type="http://schemas.openxmlformats.org/officeDocument/2006/relationships/hyperlink" Target="mailto:PATHFELPROG@UTSouthwestern.edu" TargetMode="External"/><Relationship Id="rId42" Type="http://schemas.openxmlformats.org/officeDocument/2006/relationships/hyperlink" Target="mailto:mctarau@gmail.com" TargetMode="External"/><Relationship Id="rId7" Type="http://schemas.openxmlformats.org/officeDocument/2006/relationships/hyperlink" Target="mailto:robert.stabley@sdcounty.ca.gov" TargetMode="External"/><Relationship Id="rId2" Type="http://schemas.openxmlformats.org/officeDocument/2006/relationships/hyperlink" Target="mailto:TCMEfellowship@traviscountytx.gov" TargetMode="External"/><Relationship Id="rId16" Type="http://schemas.openxmlformats.org/officeDocument/2006/relationships/hyperlink" Target="mailto:benjamin.soriano@cookcountyil.gov" TargetMode="External"/><Relationship Id="rId29" Type="http://schemas.openxmlformats.org/officeDocument/2006/relationships/hyperlink" Target="mailto:allens@mcohio.org" TargetMode="External"/><Relationship Id="rId1" Type="http://schemas.openxmlformats.org/officeDocument/2006/relationships/hyperlink" Target="mailto:kimberley.springer@mass.gov" TargetMode="External"/><Relationship Id="rId6" Type="http://schemas.openxmlformats.org/officeDocument/2006/relationships/hyperlink" Target="mailto:Jeff.Johnston@Maricopa.Gov" TargetMode="External"/><Relationship Id="rId11" Type="http://schemas.openxmlformats.org/officeDocument/2006/relationships/hyperlink" Target="mailto:francisco.diaz@dc.gov" TargetMode="External"/><Relationship Id="rId24" Type="http://schemas.openxmlformats.org/officeDocument/2006/relationships/hyperlink" Target="mailto:jmclemor@wakehealth.edu&#160;" TargetMode="External"/><Relationship Id="rId32" Type="http://schemas.openxmlformats.org/officeDocument/2006/relationships/hyperlink" Target="mailto:batalini@musc.edu" TargetMode="External"/><Relationship Id="rId37" Type="http://schemas.openxmlformats.org/officeDocument/2006/relationships/hyperlink" Target="mailto:brentdavis@utah.gov" TargetMode="External"/><Relationship Id="rId40" Type="http://schemas.openxmlformats.org/officeDocument/2006/relationships/hyperlink" Target="mailto:doctor1080@ao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Kevin.lougee@pima.gov" TargetMode="External"/><Relationship Id="rId15" Type="http://schemas.openxmlformats.org/officeDocument/2006/relationships/hyperlink" Target="mailto:karen.sullivan@fultoncountyga.gov" TargetMode="External"/><Relationship Id="rId23" Type="http://schemas.openxmlformats.org/officeDocument/2006/relationships/hyperlink" Target="mailto:craig.nelson@dhhs.nc.gov" TargetMode="External"/><Relationship Id="rId28" Type="http://schemas.openxmlformats.org/officeDocument/2006/relationships/hyperlink" Target="mailto:jfelo@cuyahogacounty.us" TargetMode="External"/><Relationship Id="rId36" Type="http://schemas.openxmlformats.org/officeDocument/2006/relationships/hyperlink" Target="mailto:merrill.hines@ifs.hctx.net" TargetMode="External"/><Relationship Id="rId10" Type="http://schemas.openxmlformats.org/officeDocument/2006/relationships/hyperlink" Target="mailto:jgill@ocme.org" TargetMode="External"/><Relationship Id="rId19" Type="http://schemas.openxmlformats.org/officeDocument/2006/relationships/hyperlink" Target="mailto:elizabeth.douglas@med.wmich.edu" TargetMode="External"/><Relationship Id="rId31" Type="http://schemas.openxmlformats.org/officeDocument/2006/relationships/hyperlink" Target="mailto:karl.williams@alleghenycounty.us" TargetMode="External"/><Relationship Id="rId44" Type="http://schemas.openxmlformats.org/officeDocument/2006/relationships/hyperlink" Target="mailto:jennifer.bowers@vdh.virginia.gov" TargetMode="External"/><Relationship Id="rId4" Type="http://schemas.openxmlformats.org/officeDocument/2006/relationships/hyperlink" Target="mailto:dwdye@uabmc.edu" TargetMode="External"/><Relationship Id="rId9" Type="http://schemas.openxmlformats.org/officeDocument/2006/relationships/hyperlink" Target="mailto:meredith.frank@denvergov.org" TargetMode="External"/><Relationship Id="rId14" Type="http://schemas.openxmlformats.org/officeDocument/2006/relationships/hyperlink" Target="mailto:leslie.cummings@miamidade.gov" TargetMode="External"/><Relationship Id="rId22" Type="http://schemas.openxmlformats.org/officeDocument/2006/relationships/hyperlink" Target="mailto:kellyka@ecu.edu" TargetMode="External"/><Relationship Id="rId27" Type="http://schemas.openxmlformats.org/officeDocument/2006/relationships/hyperlink" Target="mailto:nadia.granger@hotmail.com" TargetMode="External"/><Relationship Id="rId30" Type="http://schemas.openxmlformats.org/officeDocument/2006/relationships/hyperlink" Target="mailto:Ross.Miller@ocme.ok.gov" TargetMode="External"/><Relationship Id="rId35" Type="http://schemas.openxmlformats.org/officeDocument/2006/relationships/hyperlink" Target="mailto:forensicconsultants7@gmail.com" TargetMode="External"/><Relationship Id="rId43" Type="http://schemas.openxmlformats.org/officeDocument/2006/relationships/hyperlink" Target="mailto:james.feig@att.net" TargetMode="External"/><Relationship Id="rId8" Type="http://schemas.openxmlformats.org/officeDocument/2006/relationships/hyperlink" Target="mailto:oukpo@coroner.lacounty.gov" TargetMode="External"/><Relationship Id="rId3" Type="http://schemas.openxmlformats.org/officeDocument/2006/relationships/hyperlink" Target="mailto:rachel.geller@gbi.ga.gov" TargetMode="External"/><Relationship Id="rId12" Type="http://schemas.openxmlformats.org/officeDocument/2006/relationships/hyperlink" Target="mailto:beckymac2003@yahoo.com" TargetMode="External"/><Relationship Id="rId17" Type="http://schemas.openxmlformats.org/officeDocument/2006/relationships/hyperlink" Target="mailto:christopher.poulos@indy.gov" TargetMode="External"/><Relationship Id="rId25" Type="http://schemas.openxmlformats.org/officeDocument/2006/relationships/hyperlink" Target="mailto:lauren.ashley.decker@gmail.com" TargetMode="External"/><Relationship Id="rId33" Type="http://schemas.openxmlformats.org/officeDocument/2006/relationships/hyperlink" Target="mailto:erica.curry@shelbycountytn.gov" TargetMode="External"/><Relationship Id="rId38" Type="http://schemas.openxmlformats.org/officeDocument/2006/relationships/hyperlink" Target="mailto:Richard.Harruff@kingcounty.gov" TargetMode="External"/><Relationship Id="rId20" Type="http://schemas.openxmlformats.org/officeDocument/2006/relationships/hyperlink" Target="mailto:rebecca.wilcoxon@hennepin.us" TargetMode="External"/><Relationship Id="rId41" Type="http://schemas.openxmlformats.org/officeDocument/2006/relationships/hyperlink" Target="mailto:lhlavaty@waynecoun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>
      <selection activeCell="I51" sqref="I51"/>
    </sheetView>
  </sheetViews>
  <sheetFormatPr defaultRowHeight="15.75" x14ac:dyDescent="0.25"/>
  <cols>
    <col min="1" max="1" width="49.875" style="3" customWidth="1"/>
    <col min="2" max="2" width="14.375" style="3" customWidth="1"/>
    <col min="3" max="3" width="8.125" style="3" customWidth="1"/>
    <col min="4" max="4" width="0" style="3" hidden="1" customWidth="1"/>
    <col min="5" max="5" width="12.375" style="1" customWidth="1"/>
    <col min="6" max="8" width="0" style="3" hidden="1" customWidth="1"/>
    <col min="9" max="9" width="34.625" style="3" customWidth="1"/>
    <col min="10" max="10" width="19" style="3" customWidth="1"/>
    <col min="11" max="11" width="9" style="1"/>
    <col min="12" max="16384" width="9" style="3"/>
  </cols>
  <sheetData>
    <row r="1" spans="1:1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>
        <v>2020</v>
      </c>
      <c r="H1" s="31">
        <v>2021</v>
      </c>
      <c r="I1" s="12" t="s">
        <v>185</v>
      </c>
      <c r="J1" s="12" t="s">
        <v>186</v>
      </c>
      <c r="K1" s="2"/>
    </row>
    <row r="2" spans="1:11" x14ac:dyDescent="0.25">
      <c r="A2" s="40" t="s">
        <v>211</v>
      </c>
      <c r="B2" s="31"/>
      <c r="C2" s="31"/>
      <c r="D2" s="31"/>
      <c r="E2" s="31"/>
      <c r="F2" s="31"/>
      <c r="G2" s="31"/>
      <c r="H2" s="31"/>
      <c r="I2" s="12"/>
      <c r="J2" s="12"/>
      <c r="K2" s="2"/>
    </row>
    <row r="3" spans="1:11" x14ac:dyDescent="0.25">
      <c r="A3" s="5" t="s">
        <v>6</v>
      </c>
      <c r="B3" s="5" t="s">
        <v>7</v>
      </c>
      <c r="C3" s="7" t="s">
        <v>8</v>
      </c>
      <c r="D3" s="5" t="s">
        <v>9</v>
      </c>
      <c r="E3" s="7">
        <v>1</v>
      </c>
      <c r="F3" s="7"/>
      <c r="G3" s="7">
        <v>0</v>
      </c>
      <c r="H3" s="7">
        <v>1</v>
      </c>
      <c r="I3" s="45" t="s">
        <v>192</v>
      </c>
      <c r="J3" s="23" t="s">
        <v>9</v>
      </c>
    </row>
    <row r="4" spans="1:11" x14ac:dyDescent="0.25">
      <c r="A4" s="6" t="s">
        <v>10</v>
      </c>
      <c r="B4" s="5" t="s">
        <v>11</v>
      </c>
      <c r="C4" s="7" t="s">
        <v>12</v>
      </c>
      <c r="D4" s="5" t="s">
        <v>13</v>
      </c>
      <c r="E4" s="7">
        <v>1</v>
      </c>
      <c r="F4" s="7"/>
      <c r="G4" s="7">
        <v>1</v>
      </c>
      <c r="H4" s="7">
        <v>1</v>
      </c>
      <c r="I4" s="45" t="s">
        <v>217</v>
      </c>
      <c r="J4" s="23" t="s">
        <v>218</v>
      </c>
    </row>
    <row r="5" spans="1:11" x14ac:dyDescent="0.25">
      <c r="A5" s="6" t="s">
        <v>210</v>
      </c>
      <c r="B5" s="5" t="s">
        <v>213</v>
      </c>
      <c r="C5" s="7" t="s">
        <v>12</v>
      </c>
      <c r="D5" s="5"/>
      <c r="E5" s="7">
        <v>2</v>
      </c>
      <c r="F5" s="7"/>
      <c r="G5" s="7"/>
      <c r="H5" s="7"/>
      <c r="I5" s="45" t="s">
        <v>212</v>
      </c>
      <c r="J5" s="23" t="s">
        <v>214</v>
      </c>
    </row>
    <row r="6" spans="1:11" x14ac:dyDescent="0.25">
      <c r="A6" s="5" t="s">
        <v>19</v>
      </c>
      <c r="B6" s="5" t="s">
        <v>20</v>
      </c>
      <c r="C6" s="7" t="s">
        <v>16</v>
      </c>
      <c r="D6" s="5" t="s">
        <v>21</v>
      </c>
      <c r="E6" s="7">
        <v>2</v>
      </c>
      <c r="F6" s="7"/>
      <c r="G6" s="7">
        <v>2</v>
      </c>
      <c r="H6" s="7">
        <v>2</v>
      </c>
      <c r="I6" s="45" t="s">
        <v>201</v>
      </c>
      <c r="J6" s="23" t="s">
        <v>21</v>
      </c>
    </row>
    <row r="7" spans="1:11" x14ac:dyDescent="0.25">
      <c r="A7" s="5" t="s">
        <v>14</v>
      </c>
      <c r="B7" s="5" t="s">
        <v>15</v>
      </c>
      <c r="C7" s="7" t="s">
        <v>16</v>
      </c>
      <c r="D7" s="5" t="s">
        <v>17</v>
      </c>
      <c r="E7" s="7">
        <v>2</v>
      </c>
      <c r="F7" s="7"/>
      <c r="G7" s="7">
        <v>2</v>
      </c>
      <c r="H7" s="7">
        <v>2</v>
      </c>
      <c r="I7" s="44" t="s">
        <v>18</v>
      </c>
      <c r="J7" s="23" t="s">
        <v>17</v>
      </c>
    </row>
    <row r="8" spans="1:11" x14ac:dyDescent="0.25">
      <c r="A8" s="5" t="s">
        <v>223</v>
      </c>
      <c r="B8" s="5" t="s">
        <v>22</v>
      </c>
      <c r="C8" s="7" t="s">
        <v>23</v>
      </c>
      <c r="D8" s="5" t="s">
        <v>24</v>
      </c>
      <c r="E8" s="7">
        <v>1</v>
      </c>
      <c r="F8" s="7"/>
      <c r="G8" s="7">
        <v>1</v>
      </c>
      <c r="H8" s="7">
        <v>1</v>
      </c>
      <c r="I8" s="45" t="s">
        <v>200</v>
      </c>
      <c r="J8" s="23" t="s">
        <v>24</v>
      </c>
    </row>
    <row r="9" spans="1:11" x14ac:dyDescent="0.25">
      <c r="A9" s="5" t="s">
        <v>25</v>
      </c>
      <c r="B9" s="5" t="s">
        <v>26</v>
      </c>
      <c r="C9" s="7" t="s">
        <v>27</v>
      </c>
      <c r="D9" s="5" t="s">
        <v>28</v>
      </c>
      <c r="E9" s="7">
        <v>2</v>
      </c>
      <c r="F9" s="7"/>
      <c r="G9" s="7">
        <v>0</v>
      </c>
      <c r="H9" s="7">
        <v>2</v>
      </c>
      <c r="I9" s="45" t="s">
        <v>191</v>
      </c>
      <c r="J9" s="23" t="s">
        <v>28</v>
      </c>
    </row>
    <row r="10" spans="1:11" x14ac:dyDescent="0.25">
      <c r="A10" s="5" t="s">
        <v>29</v>
      </c>
      <c r="B10" s="5" t="s">
        <v>30</v>
      </c>
      <c r="C10" s="7" t="s">
        <v>31</v>
      </c>
      <c r="D10" s="5" t="s">
        <v>32</v>
      </c>
      <c r="E10" s="7">
        <v>2</v>
      </c>
      <c r="F10" s="7"/>
      <c r="G10" s="7">
        <v>0</v>
      </c>
      <c r="H10" s="7">
        <v>1</v>
      </c>
      <c r="I10" s="45" t="s">
        <v>193</v>
      </c>
      <c r="J10" s="23" t="s">
        <v>32</v>
      </c>
    </row>
    <row r="11" spans="1:11" x14ac:dyDescent="0.25">
      <c r="A11" s="5" t="s">
        <v>33</v>
      </c>
      <c r="B11" s="5" t="s">
        <v>34</v>
      </c>
      <c r="C11" s="7" t="s">
        <v>35</v>
      </c>
      <c r="D11" s="5" t="s">
        <v>36</v>
      </c>
      <c r="E11" s="7">
        <v>2</v>
      </c>
      <c r="F11" s="7"/>
      <c r="G11" s="7">
        <v>1</v>
      </c>
      <c r="H11" s="7">
        <v>1</v>
      </c>
      <c r="I11" s="45" t="s">
        <v>37</v>
      </c>
      <c r="J11" s="23" t="s">
        <v>224</v>
      </c>
    </row>
    <row r="12" spans="1:11" x14ac:dyDescent="0.25">
      <c r="A12" s="5" t="s">
        <v>41</v>
      </c>
      <c r="B12" s="5" t="s">
        <v>42</v>
      </c>
      <c r="C12" s="7" t="s">
        <v>35</v>
      </c>
      <c r="D12" s="5" t="s">
        <v>43</v>
      </c>
      <c r="E12" s="7">
        <v>1</v>
      </c>
      <c r="F12" s="7"/>
      <c r="G12" s="7">
        <v>1</v>
      </c>
      <c r="H12" s="7">
        <v>1</v>
      </c>
      <c r="I12" s="45" t="s">
        <v>194</v>
      </c>
      <c r="J12" s="23" t="s">
        <v>43</v>
      </c>
    </row>
    <row r="13" spans="1:11" x14ac:dyDescent="0.25">
      <c r="A13" s="5" t="s">
        <v>38</v>
      </c>
      <c r="B13" s="5" t="s">
        <v>39</v>
      </c>
      <c r="C13" s="7" t="s">
        <v>35</v>
      </c>
      <c r="D13" s="5" t="s">
        <v>40</v>
      </c>
      <c r="E13" s="7">
        <v>3</v>
      </c>
      <c r="F13" s="7"/>
      <c r="G13" s="7"/>
      <c r="H13" s="7"/>
      <c r="I13" s="45" t="s">
        <v>228</v>
      </c>
      <c r="J13" s="23" t="s">
        <v>229</v>
      </c>
    </row>
    <row r="14" spans="1:11" x14ac:dyDescent="0.25">
      <c r="A14" s="5" t="s">
        <v>44</v>
      </c>
      <c r="B14" s="5" t="s">
        <v>45</v>
      </c>
      <c r="C14" s="7" t="s">
        <v>46</v>
      </c>
      <c r="D14" s="5" t="s">
        <v>47</v>
      </c>
      <c r="E14" s="7">
        <v>1</v>
      </c>
      <c r="F14" s="7"/>
      <c r="G14" s="7">
        <v>0</v>
      </c>
      <c r="H14" s="7">
        <v>0</v>
      </c>
      <c r="I14" s="45" t="s">
        <v>48</v>
      </c>
      <c r="J14" s="23" t="s">
        <v>47</v>
      </c>
    </row>
    <row r="15" spans="1:11" x14ac:dyDescent="0.25">
      <c r="A15" s="5" t="s">
        <v>49</v>
      </c>
      <c r="B15" s="5" t="s">
        <v>50</v>
      </c>
      <c r="C15" s="7" t="s">
        <v>46</v>
      </c>
      <c r="D15" s="5" t="s">
        <v>51</v>
      </c>
      <c r="E15" s="7">
        <v>2</v>
      </c>
      <c r="F15" s="7"/>
      <c r="G15" s="7">
        <v>1</v>
      </c>
      <c r="H15" s="7">
        <v>2</v>
      </c>
      <c r="I15" s="46" t="s">
        <v>231</v>
      </c>
      <c r="J15" s="23" t="s">
        <v>232</v>
      </c>
    </row>
    <row r="16" spans="1:11" x14ac:dyDescent="0.25">
      <c r="A16" s="5" t="s">
        <v>52</v>
      </c>
      <c r="B16" s="6" t="s">
        <v>53</v>
      </c>
      <c r="C16" s="7" t="s">
        <v>54</v>
      </c>
      <c r="D16" s="5" t="s">
        <v>55</v>
      </c>
      <c r="E16" s="7">
        <v>3</v>
      </c>
      <c r="F16" s="7"/>
      <c r="G16" s="7"/>
      <c r="H16" s="7"/>
      <c r="I16" s="45" t="s">
        <v>203</v>
      </c>
      <c r="J16" s="23" t="s">
        <v>55</v>
      </c>
    </row>
    <row r="17" spans="1:11" x14ac:dyDescent="0.25">
      <c r="A17" s="5" t="s">
        <v>56</v>
      </c>
      <c r="B17" s="6" t="s">
        <v>57</v>
      </c>
      <c r="C17" s="7" t="s">
        <v>58</v>
      </c>
      <c r="D17" s="5" t="s">
        <v>59</v>
      </c>
      <c r="E17" s="7">
        <v>1</v>
      </c>
      <c r="F17" s="7"/>
      <c r="G17" s="7">
        <v>0</v>
      </c>
      <c r="H17" s="7">
        <v>1</v>
      </c>
      <c r="I17" s="45" t="s">
        <v>195</v>
      </c>
      <c r="J17" s="23" t="s">
        <v>59</v>
      </c>
    </row>
    <row r="18" spans="1:11" x14ac:dyDescent="0.25">
      <c r="A18" s="5" t="s">
        <v>60</v>
      </c>
      <c r="B18" s="6" t="s">
        <v>61</v>
      </c>
      <c r="C18" s="7" t="s">
        <v>62</v>
      </c>
      <c r="D18" s="5" t="s">
        <v>63</v>
      </c>
      <c r="E18" s="7">
        <v>3</v>
      </c>
      <c r="F18" s="7"/>
      <c r="G18" s="7"/>
      <c r="H18" s="7"/>
      <c r="I18" s="44" t="s">
        <v>230</v>
      </c>
      <c r="J18" s="23" t="s">
        <v>226</v>
      </c>
    </row>
    <row r="19" spans="1:11" x14ac:dyDescent="0.25">
      <c r="A19" s="5" t="s">
        <v>64</v>
      </c>
      <c r="B19" s="6" t="s">
        <v>65</v>
      </c>
      <c r="C19" s="7" t="s">
        <v>66</v>
      </c>
      <c r="D19" s="5" t="s">
        <v>67</v>
      </c>
      <c r="E19" s="32">
        <v>4</v>
      </c>
      <c r="F19" s="7"/>
      <c r="G19" s="7"/>
      <c r="H19" s="7"/>
      <c r="I19" s="45" t="s">
        <v>153</v>
      </c>
      <c r="J19" s="23" t="s">
        <v>184</v>
      </c>
    </row>
    <row r="20" spans="1:11" x14ac:dyDescent="0.25">
      <c r="A20" s="33" t="s">
        <v>220</v>
      </c>
      <c r="B20" s="33" t="s">
        <v>68</v>
      </c>
      <c r="C20" s="17" t="s">
        <v>69</v>
      </c>
      <c r="D20" s="33" t="s">
        <v>70</v>
      </c>
      <c r="E20" s="17">
        <v>2</v>
      </c>
      <c r="F20" s="17"/>
      <c r="G20" s="17">
        <v>1</v>
      </c>
      <c r="H20" s="17">
        <v>1</v>
      </c>
      <c r="I20" s="45" t="s">
        <v>205</v>
      </c>
      <c r="J20" s="34" t="s">
        <v>225</v>
      </c>
      <c r="K20" s="4"/>
    </row>
    <row r="21" spans="1:11" x14ac:dyDescent="0.25">
      <c r="A21" s="5" t="s">
        <v>71</v>
      </c>
      <c r="B21" s="5" t="s">
        <v>72</v>
      </c>
      <c r="C21" s="7" t="s">
        <v>73</v>
      </c>
      <c r="D21" s="5" t="s">
        <v>74</v>
      </c>
      <c r="E21" s="7">
        <v>1</v>
      </c>
      <c r="F21" s="7"/>
      <c r="G21" s="7">
        <v>1</v>
      </c>
      <c r="H21" s="7">
        <v>1</v>
      </c>
      <c r="I21" s="44" t="s">
        <v>75</v>
      </c>
      <c r="J21" s="6" t="s">
        <v>183</v>
      </c>
    </row>
    <row r="22" spans="1:11" x14ac:dyDescent="0.25">
      <c r="A22" s="5" t="s">
        <v>76</v>
      </c>
      <c r="B22" s="5" t="s">
        <v>77</v>
      </c>
      <c r="C22" s="7" t="s">
        <v>78</v>
      </c>
      <c r="D22" s="5" t="s">
        <v>79</v>
      </c>
      <c r="E22" s="7">
        <v>1</v>
      </c>
      <c r="F22" s="7"/>
      <c r="G22" s="7">
        <v>0</v>
      </c>
      <c r="H22" s="7">
        <v>1</v>
      </c>
      <c r="I22" s="45" t="s">
        <v>199</v>
      </c>
      <c r="J22" s="23" t="s">
        <v>79</v>
      </c>
    </row>
    <row r="23" spans="1:11" x14ac:dyDescent="0.25">
      <c r="A23" s="5" t="s">
        <v>80</v>
      </c>
      <c r="B23" s="5" t="s">
        <v>81</v>
      </c>
      <c r="C23" s="7" t="s">
        <v>82</v>
      </c>
      <c r="D23" s="5" t="s">
        <v>83</v>
      </c>
      <c r="E23" s="7">
        <v>1</v>
      </c>
      <c r="F23" s="7"/>
      <c r="G23" s="7">
        <v>0</v>
      </c>
      <c r="H23" s="7">
        <v>1</v>
      </c>
      <c r="I23" s="45" t="s">
        <v>198</v>
      </c>
      <c r="J23" s="23" t="s">
        <v>83</v>
      </c>
    </row>
    <row r="24" spans="1:11" x14ac:dyDescent="0.25">
      <c r="A24" s="5" t="s">
        <v>84</v>
      </c>
      <c r="B24" s="5" t="s">
        <v>85</v>
      </c>
      <c r="C24" s="7" t="s">
        <v>82</v>
      </c>
      <c r="D24" s="5" t="s">
        <v>86</v>
      </c>
      <c r="E24" s="7">
        <v>1</v>
      </c>
      <c r="F24" s="7"/>
      <c r="G24" s="7"/>
      <c r="H24" s="7"/>
      <c r="I24" s="44" t="s">
        <v>87</v>
      </c>
      <c r="J24" s="23" t="s">
        <v>157</v>
      </c>
    </row>
    <row r="25" spans="1:11" x14ac:dyDescent="0.25">
      <c r="A25" s="5" t="s">
        <v>88</v>
      </c>
      <c r="B25" s="5" t="s">
        <v>89</v>
      </c>
      <c r="C25" s="7" t="s">
        <v>82</v>
      </c>
      <c r="D25" s="5" t="s">
        <v>90</v>
      </c>
      <c r="E25" s="7">
        <v>1</v>
      </c>
      <c r="F25" s="19"/>
      <c r="G25" s="19"/>
      <c r="H25" s="19"/>
      <c r="I25" s="45" t="s">
        <v>206</v>
      </c>
      <c r="J25" s="23" t="s">
        <v>207</v>
      </c>
    </row>
    <row r="26" spans="1:11" x14ac:dyDescent="0.25">
      <c r="A26" s="5" t="s">
        <v>91</v>
      </c>
      <c r="B26" s="5" t="s">
        <v>92</v>
      </c>
      <c r="C26" s="7" t="s">
        <v>93</v>
      </c>
      <c r="D26" s="5" t="s">
        <v>94</v>
      </c>
      <c r="E26" s="7">
        <v>4</v>
      </c>
      <c r="F26" s="7"/>
      <c r="G26" s="7">
        <v>4</v>
      </c>
      <c r="H26" s="7">
        <v>4</v>
      </c>
      <c r="I26" s="44" t="s">
        <v>95</v>
      </c>
      <c r="J26" s="23" t="s">
        <v>227</v>
      </c>
    </row>
    <row r="27" spans="1:11" x14ac:dyDescent="0.25">
      <c r="A27" s="5" t="s">
        <v>96</v>
      </c>
      <c r="B27" s="5" t="s">
        <v>97</v>
      </c>
      <c r="C27" s="7" t="s">
        <v>98</v>
      </c>
      <c r="D27" s="5" t="s">
        <v>99</v>
      </c>
      <c r="E27" s="32">
        <v>5</v>
      </c>
      <c r="F27" s="7"/>
      <c r="G27" s="7">
        <v>5</v>
      </c>
      <c r="H27" s="7">
        <v>4</v>
      </c>
      <c r="I27" s="45" t="s">
        <v>190</v>
      </c>
      <c r="J27" s="23" t="s">
        <v>99</v>
      </c>
    </row>
    <row r="28" spans="1:11" x14ac:dyDescent="0.25">
      <c r="A28" s="35" t="s">
        <v>100</v>
      </c>
      <c r="B28" s="5" t="s">
        <v>101</v>
      </c>
      <c r="C28" s="7" t="s">
        <v>98</v>
      </c>
      <c r="D28" s="5"/>
      <c r="E28" s="36">
        <v>1</v>
      </c>
      <c r="F28" s="7"/>
      <c r="G28" s="7"/>
      <c r="H28" s="7"/>
      <c r="I28" s="44" t="s">
        <v>102</v>
      </c>
      <c r="J28" s="23" t="s">
        <v>158</v>
      </c>
    </row>
    <row r="29" spans="1:11" x14ac:dyDescent="0.25">
      <c r="A29" s="5" t="s">
        <v>103</v>
      </c>
      <c r="B29" s="5" t="s">
        <v>104</v>
      </c>
      <c r="C29" s="7" t="s">
        <v>105</v>
      </c>
      <c r="D29" s="5" t="s">
        <v>106</v>
      </c>
      <c r="E29" s="7">
        <v>2</v>
      </c>
      <c r="F29" s="7"/>
      <c r="G29" s="7"/>
      <c r="H29" s="7"/>
      <c r="I29" s="45" t="s">
        <v>204</v>
      </c>
      <c r="J29" s="23" t="s">
        <v>106</v>
      </c>
    </row>
    <row r="30" spans="1:11" x14ac:dyDescent="0.25">
      <c r="A30" s="5" t="s">
        <v>107</v>
      </c>
      <c r="B30" s="5" t="s">
        <v>108</v>
      </c>
      <c r="C30" s="7" t="s">
        <v>105</v>
      </c>
      <c r="D30" s="5" t="s">
        <v>109</v>
      </c>
      <c r="E30" s="7">
        <v>1</v>
      </c>
      <c r="F30" s="7"/>
      <c r="G30" s="7"/>
      <c r="H30" s="7"/>
      <c r="I30" s="45" t="s">
        <v>197</v>
      </c>
      <c r="J30" s="23" t="s">
        <v>109</v>
      </c>
    </row>
    <row r="31" spans="1:11" x14ac:dyDescent="0.25">
      <c r="A31" s="5" t="s">
        <v>110</v>
      </c>
      <c r="B31" s="5" t="s">
        <v>111</v>
      </c>
      <c r="C31" s="7" t="s">
        <v>112</v>
      </c>
      <c r="D31" s="5" t="s">
        <v>113</v>
      </c>
      <c r="E31" s="7">
        <v>2</v>
      </c>
      <c r="F31" s="7"/>
      <c r="G31" s="7"/>
      <c r="H31" s="7"/>
      <c r="I31" s="45" t="s">
        <v>114</v>
      </c>
      <c r="J31" s="23" t="s">
        <v>159</v>
      </c>
    </row>
    <row r="32" spans="1:11" x14ac:dyDescent="0.25">
      <c r="A32" s="5" t="s">
        <v>115</v>
      </c>
      <c r="B32" s="5" t="s">
        <v>116</v>
      </c>
      <c r="C32" s="7" t="s">
        <v>117</v>
      </c>
      <c r="D32" s="5" t="s">
        <v>118</v>
      </c>
      <c r="E32" s="7">
        <v>1</v>
      </c>
      <c r="F32" s="7"/>
      <c r="G32" s="7">
        <v>1</v>
      </c>
      <c r="H32" s="7">
        <v>1</v>
      </c>
      <c r="I32" s="44" t="s">
        <v>119</v>
      </c>
      <c r="J32" s="23" t="s">
        <v>118</v>
      </c>
    </row>
    <row r="33" spans="1:11" x14ac:dyDescent="0.25">
      <c r="A33" s="5" t="s">
        <v>120</v>
      </c>
      <c r="B33" s="5" t="s">
        <v>121</v>
      </c>
      <c r="C33" s="7" t="s">
        <v>122</v>
      </c>
      <c r="D33" s="5" t="s">
        <v>123</v>
      </c>
      <c r="E33" s="7">
        <v>1</v>
      </c>
      <c r="F33" s="7"/>
      <c r="G33" s="7">
        <v>0</v>
      </c>
      <c r="H33" s="7">
        <v>1</v>
      </c>
      <c r="I33" s="45" t="s">
        <v>202</v>
      </c>
      <c r="J33" s="23" t="s">
        <v>123</v>
      </c>
    </row>
    <row r="34" spans="1:11" x14ac:dyDescent="0.25">
      <c r="A34" s="5" t="s">
        <v>124</v>
      </c>
      <c r="B34" s="5" t="s">
        <v>125</v>
      </c>
      <c r="C34" s="7" t="s">
        <v>126</v>
      </c>
      <c r="D34" s="5" t="s">
        <v>127</v>
      </c>
      <c r="E34" s="7">
        <v>2</v>
      </c>
      <c r="F34" s="7"/>
      <c r="G34" s="7"/>
      <c r="H34" s="7"/>
      <c r="I34" s="45" t="s">
        <v>196</v>
      </c>
      <c r="J34" s="23" t="s">
        <v>127</v>
      </c>
    </row>
    <row r="35" spans="1:11" x14ac:dyDescent="0.25">
      <c r="A35" s="5" t="s">
        <v>135</v>
      </c>
      <c r="B35" s="6" t="s">
        <v>136</v>
      </c>
      <c r="C35" s="7" t="s">
        <v>130</v>
      </c>
      <c r="D35" s="5" t="s">
        <v>137</v>
      </c>
      <c r="E35" s="7">
        <v>3</v>
      </c>
      <c r="F35" s="7"/>
      <c r="G35" s="7"/>
      <c r="H35" s="7"/>
      <c r="I35" s="45" t="s">
        <v>219</v>
      </c>
      <c r="J35" s="23" t="s">
        <v>137</v>
      </c>
    </row>
    <row r="36" spans="1:11" s="14" customFormat="1" x14ac:dyDescent="0.25">
      <c r="A36" s="8" t="s">
        <v>166</v>
      </c>
      <c r="B36" s="9" t="s">
        <v>177</v>
      </c>
      <c r="C36" s="10" t="s">
        <v>130</v>
      </c>
      <c r="D36" s="11" t="s">
        <v>167</v>
      </c>
      <c r="E36" s="12">
        <v>1</v>
      </c>
      <c r="F36" s="23"/>
      <c r="G36" s="23"/>
      <c r="H36" s="23"/>
      <c r="I36" s="45" t="s">
        <v>216</v>
      </c>
      <c r="J36" s="9" t="s">
        <v>131</v>
      </c>
      <c r="K36" s="1"/>
    </row>
    <row r="37" spans="1:11" x14ac:dyDescent="0.25">
      <c r="A37" s="5" t="s">
        <v>128</v>
      </c>
      <c r="B37" s="5" t="s">
        <v>129</v>
      </c>
      <c r="C37" s="7" t="s">
        <v>130</v>
      </c>
      <c r="D37" s="5" t="s">
        <v>131</v>
      </c>
      <c r="E37" s="7">
        <v>2</v>
      </c>
      <c r="F37" s="7"/>
      <c r="G37" s="7"/>
      <c r="H37" s="7"/>
      <c r="I37" s="45" t="s">
        <v>208</v>
      </c>
      <c r="J37" s="23" t="s">
        <v>215</v>
      </c>
      <c r="K37" s="15"/>
    </row>
    <row r="38" spans="1:11" x14ac:dyDescent="0.25">
      <c r="A38" s="5" t="s">
        <v>132</v>
      </c>
      <c r="B38" s="5" t="s">
        <v>133</v>
      </c>
      <c r="C38" s="7" t="s">
        <v>130</v>
      </c>
      <c r="D38" s="5" t="s">
        <v>134</v>
      </c>
      <c r="E38" s="7">
        <v>2</v>
      </c>
      <c r="F38" s="7"/>
      <c r="G38" s="7">
        <v>2</v>
      </c>
      <c r="H38" s="7">
        <v>1</v>
      </c>
      <c r="I38" s="47" t="s">
        <v>222</v>
      </c>
      <c r="J38" s="23" t="s">
        <v>221</v>
      </c>
      <c r="K38" s="15"/>
    </row>
    <row r="39" spans="1:11" s="18" customFormat="1" ht="15" customHeight="1" x14ac:dyDescent="0.25">
      <c r="A39" s="37" t="s">
        <v>163</v>
      </c>
      <c r="B39" s="38" t="s">
        <v>180</v>
      </c>
      <c r="C39" s="16" t="s">
        <v>164</v>
      </c>
      <c r="D39" s="16" t="s">
        <v>162</v>
      </c>
      <c r="E39" s="17">
        <v>1</v>
      </c>
      <c r="F39" s="39"/>
      <c r="G39" s="39"/>
      <c r="H39" s="39"/>
      <c r="I39" s="45" t="s">
        <v>181</v>
      </c>
      <c r="J39" s="38" t="s">
        <v>162</v>
      </c>
      <c r="K39" s="20"/>
    </row>
    <row r="40" spans="1:11" x14ac:dyDescent="0.25">
      <c r="A40" s="5" t="s">
        <v>143</v>
      </c>
      <c r="B40" s="5" t="s">
        <v>144</v>
      </c>
      <c r="C40" s="7" t="s">
        <v>145</v>
      </c>
      <c r="D40" s="5" t="s">
        <v>146</v>
      </c>
      <c r="E40" s="7">
        <v>2</v>
      </c>
      <c r="F40" s="7"/>
      <c r="G40" s="7"/>
      <c r="H40" s="7"/>
      <c r="I40" s="44" t="s">
        <v>147</v>
      </c>
      <c r="J40" s="23" t="s">
        <v>146</v>
      </c>
      <c r="K40" s="15"/>
    </row>
    <row r="41" spans="1:11" x14ac:dyDescent="0.25">
      <c r="A41" s="5" t="s">
        <v>148</v>
      </c>
      <c r="B41" s="5" t="s">
        <v>149</v>
      </c>
      <c r="C41" s="7" t="s">
        <v>150</v>
      </c>
      <c r="D41" s="5" t="s">
        <v>151</v>
      </c>
      <c r="E41" s="7">
        <v>1</v>
      </c>
      <c r="F41" s="19"/>
      <c r="G41" s="19">
        <v>1</v>
      </c>
      <c r="H41" s="19">
        <v>0</v>
      </c>
      <c r="I41" s="45" t="s">
        <v>152</v>
      </c>
      <c r="J41" s="23" t="s">
        <v>151</v>
      </c>
      <c r="K41" s="15"/>
    </row>
    <row r="42" spans="1:11" x14ac:dyDescent="0.25">
      <c r="A42" s="13"/>
      <c r="B42" s="13"/>
      <c r="C42" s="13"/>
      <c r="D42" s="13"/>
      <c r="E42" s="15">
        <f>SUM(E3:E41)</f>
        <v>71</v>
      </c>
      <c r="F42" s="13"/>
      <c r="G42" s="13"/>
      <c r="H42" s="13"/>
      <c r="I42" s="13"/>
      <c r="J42" s="13"/>
      <c r="K42" s="15"/>
    </row>
    <row r="43" spans="1:11" x14ac:dyDescent="0.25">
      <c r="A43" s="41"/>
      <c r="B43" s="41"/>
      <c r="C43" s="41"/>
      <c r="D43" s="41"/>
      <c r="E43" s="42"/>
      <c r="F43" s="41"/>
      <c r="G43" s="41"/>
      <c r="H43" s="41"/>
      <c r="I43" s="41"/>
      <c r="J43" s="41"/>
      <c r="K43" s="15"/>
    </row>
    <row r="44" spans="1:11" x14ac:dyDescent="0.25">
      <c r="A44" s="43" t="s">
        <v>209</v>
      </c>
      <c r="B44" s="23"/>
      <c r="C44" s="23"/>
      <c r="D44" s="23"/>
      <c r="E44" s="12"/>
      <c r="F44" s="23"/>
      <c r="G44" s="23"/>
      <c r="H44" s="23"/>
      <c r="I44" s="23"/>
      <c r="J44" s="23"/>
      <c r="K44" s="15"/>
    </row>
    <row r="45" spans="1:11" x14ac:dyDescent="0.25">
      <c r="A45" s="5" t="s">
        <v>169</v>
      </c>
      <c r="B45" s="6" t="s">
        <v>170</v>
      </c>
      <c r="C45" s="21" t="s">
        <v>178</v>
      </c>
      <c r="D45" s="22"/>
      <c r="E45" s="21">
        <v>1</v>
      </c>
      <c r="F45" s="22"/>
      <c r="G45" s="22"/>
      <c r="H45" s="22"/>
      <c r="I45" s="47" t="s">
        <v>189</v>
      </c>
      <c r="J45" s="22" t="s">
        <v>154</v>
      </c>
      <c r="K45" s="15"/>
    </row>
    <row r="46" spans="1:11" x14ac:dyDescent="0.25">
      <c r="A46" s="5" t="s">
        <v>171</v>
      </c>
      <c r="B46" s="5" t="s">
        <v>172</v>
      </c>
      <c r="C46" s="21" t="s">
        <v>69</v>
      </c>
      <c r="D46" s="22"/>
      <c r="E46" s="21">
        <v>2</v>
      </c>
      <c r="F46" s="22"/>
      <c r="G46" s="22"/>
      <c r="H46" s="22"/>
      <c r="I46" s="46" t="s">
        <v>182</v>
      </c>
      <c r="J46" s="22" t="s">
        <v>155</v>
      </c>
      <c r="K46" s="15"/>
    </row>
    <row r="47" spans="1:11" x14ac:dyDescent="0.25">
      <c r="A47" s="24" t="s">
        <v>168</v>
      </c>
      <c r="B47" s="25" t="s">
        <v>173</v>
      </c>
      <c r="C47" s="26" t="s">
        <v>78</v>
      </c>
      <c r="D47" s="22"/>
      <c r="E47" s="21">
        <v>1</v>
      </c>
      <c r="F47" s="22"/>
      <c r="G47" s="22"/>
      <c r="H47" s="22"/>
      <c r="I47" s="47" t="s">
        <v>188</v>
      </c>
      <c r="J47" s="22" t="s">
        <v>156</v>
      </c>
      <c r="K47" s="15"/>
    </row>
    <row r="48" spans="1:11" x14ac:dyDescent="0.25">
      <c r="A48" s="5" t="s">
        <v>175</v>
      </c>
      <c r="B48" s="5" t="s">
        <v>176</v>
      </c>
      <c r="C48" s="21" t="s">
        <v>179</v>
      </c>
      <c r="D48" s="22"/>
      <c r="E48" s="21">
        <v>0</v>
      </c>
      <c r="F48" s="22"/>
      <c r="G48" s="22"/>
      <c r="H48" s="22"/>
      <c r="I48" s="27"/>
      <c r="J48" s="22" t="s">
        <v>160</v>
      </c>
      <c r="K48" s="15"/>
    </row>
    <row r="49" spans="1:11" ht="18.75" customHeight="1" x14ac:dyDescent="0.25">
      <c r="A49" s="24" t="s">
        <v>165</v>
      </c>
      <c r="B49" s="28" t="s">
        <v>174</v>
      </c>
      <c r="C49" s="26" t="s">
        <v>130</v>
      </c>
      <c r="D49" s="26" t="s">
        <v>161</v>
      </c>
      <c r="E49" s="29">
        <v>1</v>
      </c>
      <c r="F49" s="22"/>
      <c r="G49" s="22"/>
      <c r="H49" s="22"/>
      <c r="I49" s="45" t="s">
        <v>187</v>
      </c>
      <c r="J49" s="30" t="s">
        <v>161</v>
      </c>
      <c r="K49" s="15"/>
    </row>
    <row r="50" spans="1:11" x14ac:dyDescent="0.25">
      <c r="A50" s="5" t="s">
        <v>138</v>
      </c>
      <c r="B50" s="5" t="s">
        <v>139</v>
      </c>
      <c r="C50" s="7" t="s">
        <v>140</v>
      </c>
      <c r="D50" s="5" t="s">
        <v>141</v>
      </c>
      <c r="E50" s="7">
        <v>2</v>
      </c>
      <c r="F50" s="7"/>
      <c r="G50" s="7">
        <v>2</v>
      </c>
      <c r="H50" s="7">
        <v>2</v>
      </c>
      <c r="I50" s="45" t="s">
        <v>142</v>
      </c>
      <c r="J50" s="22" t="s">
        <v>141</v>
      </c>
      <c r="K50" s="15"/>
    </row>
    <row r="51" spans="1:11" x14ac:dyDescent="0.25">
      <c r="E51" s="1">
        <f>SUM(E45:E50)</f>
        <v>7</v>
      </c>
    </row>
  </sheetData>
  <sortState xmlns:xlrd2="http://schemas.microsoft.com/office/spreadsheetml/2017/richdata2" ref="A2:K52">
    <sortCondition sortBy="cellColor" ref="C2:C52" dxfId="0"/>
  </sortState>
  <hyperlinks>
    <hyperlink ref="I18" r:id="rId1" xr:uid="{00000000-0004-0000-0000-000000000000}"/>
    <hyperlink ref="I37" r:id="rId2" xr:uid="{00000000-0004-0000-0000-000001000000}"/>
    <hyperlink ref="I15" r:id="rId3" xr:uid="{735BB5FE-14F3-4955-8529-662D6C8F16AB}"/>
    <hyperlink ref="I3" r:id="rId4" xr:uid="{EDC83846-042F-4162-8D75-C26677808411}"/>
    <hyperlink ref="I4" r:id="rId5" xr:uid="{187F3FAE-ABEE-4AC8-8048-6DBCD24D1F67}"/>
    <hyperlink ref="I5" r:id="rId6" xr:uid="{D3E046AA-A2AE-4D78-BD8B-3ECCAA241EB2}"/>
    <hyperlink ref="I6" r:id="rId7" xr:uid="{6AE19B81-6937-4C21-8AEB-C2F02935300A}"/>
    <hyperlink ref="I7" r:id="rId8" xr:uid="{020B17D1-B304-4B91-B0B8-98B41C2A31CB}"/>
    <hyperlink ref="I8" r:id="rId9" xr:uid="{988C6F20-BB85-481F-9B79-AD4B0A713E93}"/>
    <hyperlink ref="I9" r:id="rId10" xr:uid="{AC9BC3B3-9B4C-407C-9CE2-B9CA4B093A2D}"/>
    <hyperlink ref="I10" r:id="rId11" xr:uid="{1B6266B2-F37E-414F-8718-28533C8BB4E3}"/>
    <hyperlink ref="I11" r:id="rId12" xr:uid="{6F57E33F-4A76-4512-B432-5CEF0D3BA5D9}"/>
    <hyperlink ref="I12" r:id="rId13" xr:uid="{1F6F3294-E562-463C-B3BE-A88D39176227}"/>
    <hyperlink ref="I13" r:id="rId14" xr:uid="{BFE7BF2C-0DC0-49FA-A30F-DC415F1AFFED}"/>
    <hyperlink ref="I14" r:id="rId15" xr:uid="{28910792-9B35-4032-9A5B-263A5D3DE5B9}"/>
    <hyperlink ref="I16" r:id="rId16" xr:uid="{B219957F-EB22-442E-BFEB-CBFF565E5492}"/>
    <hyperlink ref="I17" r:id="rId17" xr:uid="{9380810B-3B47-4C5D-8B6A-DDDA70CF479E}"/>
    <hyperlink ref="I19" r:id="rId18" xr:uid="{BF68AF8E-4F42-408F-BD98-6EB6FD6AF517}"/>
    <hyperlink ref="I20" r:id="rId19" xr:uid="{E704C4FB-756D-4993-8A27-EDF5D72B41A3}"/>
    <hyperlink ref="I21" r:id="rId20" xr:uid="{1ADDAA8D-DC1A-4399-830B-BEA2CC619B74}"/>
    <hyperlink ref="I22" r:id="rId21" xr:uid="{E0550B37-5143-4AA0-90B4-C903A4ADBBB3}"/>
    <hyperlink ref="I23" r:id="rId22" xr:uid="{746DAD2F-6285-4019-90D0-0E12D04C050B}"/>
    <hyperlink ref="I24" r:id="rId23" xr:uid="{D2A86A80-309D-43EF-8E78-08B038939D75}"/>
    <hyperlink ref="I25" r:id="rId24" xr:uid="{46E6D6C1-B066-4DFA-849A-0C4D55C9F3A8}"/>
    <hyperlink ref="I26" r:id="rId25" xr:uid="{FAD11552-5162-47F1-B145-EC518C974F32}"/>
    <hyperlink ref="I27" r:id="rId26" xr:uid="{106FCEE6-85F3-4693-ABD1-BAB1B4551E33}"/>
    <hyperlink ref="I28" r:id="rId27" xr:uid="{97E45AB8-C803-47A4-8F52-AA86DAFF0BC0}"/>
    <hyperlink ref="I29" r:id="rId28" xr:uid="{EF568FCD-9507-4448-A79C-2F3A7CFC89FD}"/>
    <hyperlink ref="I30" r:id="rId29" xr:uid="{7945ACDB-A38F-4526-8424-A8580837FF0B}"/>
    <hyperlink ref="I31" r:id="rId30" xr:uid="{4BE16A16-7058-4CD6-BFCC-6C04CA1C080C}"/>
    <hyperlink ref="I32" r:id="rId31" xr:uid="{9E6C4D9C-0868-4740-8BC5-9AD00757C715}"/>
    <hyperlink ref="I33" r:id="rId32" xr:uid="{220C84EE-0DA2-4753-BDA4-D58ADCA7C379}"/>
    <hyperlink ref="I34" r:id="rId33" xr:uid="{EC820169-675B-4AEE-92D2-0C8DA5A32E15}"/>
    <hyperlink ref="I35" r:id="rId34" xr:uid="{3417B163-2C87-4BDF-9F25-BE2D4B979021}"/>
    <hyperlink ref="I36" r:id="rId35" xr:uid="{CCA6E9DA-FF74-400C-B3BF-9F2724932736}"/>
    <hyperlink ref="I38" r:id="rId36" xr:uid="{932F3B37-261F-4C64-B317-E7C047642F76}"/>
    <hyperlink ref="I39" r:id="rId37" xr:uid="{8F94EFEC-E0BC-489C-967F-77BCCAB6FF2F}"/>
    <hyperlink ref="I40" r:id="rId38" xr:uid="{F235C2B4-DE38-4978-ABFF-F09F3FF206F1}"/>
    <hyperlink ref="I41" r:id="rId39" xr:uid="{3749C03E-EE3B-455F-9085-E8690DC3501C}"/>
    <hyperlink ref="I45" r:id="rId40" xr:uid="{2FE5F14A-4561-4CF5-B1A4-5F5B581F8630}"/>
    <hyperlink ref="I46" r:id="rId41" xr:uid="{86718A02-3134-4D00-8D93-9EA7946960B1}"/>
    <hyperlink ref="I47" r:id="rId42" xr:uid="{1B59DDB0-EBCC-4080-9CF5-21B01070634A}"/>
    <hyperlink ref="I49" r:id="rId43" xr:uid="{B855ABE1-2686-4E7B-B8EA-E3612498F418}"/>
    <hyperlink ref="I50" r:id="rId44" xr:uid="{C32DF375-2474-4A78-A245-3EDBE566CFB2}"/>
  </hyperlinks>
  <pageMargins left="0.7" right="0.7" top="0.5" bottom="0.5" header="0.3" footer="0.3"/>
  <pageSetup scale="83" fitToHeight="0" orientation="landscape" r:id="rId45"/>
  <headerFoot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Gill</dc:creator>
  <cp:lastModifiedBy>Denise McNally</cp:lastModifiedBy>
  <cp:lastPrinted>2022-02-08T20:51:55Z</cp:lastPrinted>
  <dcterms:created xsi:type="dcterms:W3CDTF">2021-04-28T16:13:16Z</dcterms:created>
  <dcterms:modified xsi:type="dcterms:W3CDTF">2022-07-12T14:20:28Z</dcterms:modified>
</cp:coreProperties>
</file>